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3080" yWindow="180" windowWidth="14055" windowHeight="11805" activeTab="2"/>
  </bookViews>
  <sheets>
    <sheet name="ÜST YAPI" sheetId="1" r:id="rId1"/>
    <sheet name="ELEKTRİK" sheetId="2" r:id="rId2"/>
    <sheet name="TEKNİK İŞLER" sheetId="4" r:id="rId3"/>
  </sheets>
  <definedNames>
    <definedName name="_xlnm.Print_Area" localSheetId="0">'ÜST YAPI'!$A$1:$K$52</definedName>
  </definedNames>
  <calcPr calcId="144525"/>
</workbook>
</file>

<file path=xl/calcChain.xml><?xml version="1.0" encoding="utf-8"?>
<calcChain xmlns="http://schemas.openxmlformats.org/spreadsheetml/2006/main">
  <c r="K9" i="1" l="1"/>
  <c r="K10" i="1"/>
  <c r="K11" i="1"/>
  <c r="K12" i="1"/>
  <c r="K13" i="1"/>
  <c r="K14" i="1"/>
  <c r="K15" i="1"/>
  <c r="K7" i="1"/>
  <c r="K8" i="1" l="1"/>
  <c r="K46" i="1"/>
  <c r="K47" i="1"/>
  <c r="K48" i="1"/>
  <c r="K49" i="1"/>
  <c r="K45" i="1"/>
</calcChain>
</file>

<file path=xl/sharedStrings.xml><?xml version="1.0" encoding="utf-8"?>
<sst xmlns="http://schemas.openxmlformats.org/spreadsheetml/2006/main" count="325" uniqueCount="141">
  <si>
    <t>STRATEJİK AMAÇ</t>
  </si>
  <si>
    <t>STRATEJİK HEDEF</t>
  </si>
  <si>
    <t>PERFORMANS HEDEF</t>
  </si>
  <si>
    <t>PERFORMANS GÖSTERGESİ</t>
  </si>
  <si>
    <t>GÖSTERGE TÜRÜ</t>
  </si>
  <si>
    <t>ÖLÇÜ BİRİMİ</t>
  </si>
  <si>
    <t>TOPLAM HEDEF</t>
  </si>
  <si>
    <t>1.1.1</t>
  </si>
  <si>
    <t>1</t>
  </si>
  <si>
    <t>1.1</t>
  </si>
  <si>
    <t>İlçemizde bulunan cadde ve sokaklarda üst yapı sorunlarını çözümleyerek, periyodik bakım ve onarımlarla birlikte uygulama yapmak</t>
  </si>
  <si>
    <t>İstinat duvar uzunluğu</t>
  </si>
  <si>
    <t>Cadde ve Sokaklarda  ulaşım ağlarınının yeterliliğini ve konforunu sağlamak</t>
  </si>
  <si>
    <t>İlçemizin modern görünüşüne yön vererek yaşam kalitesi yüksek,güvenli ve estetik bir ilçe mimarisinin oluşumuna katkı sağlamak</t>
  </si>
  <si>
    <t>Genişletme yapılacak yol uzunluğu</t>
  </si>
  <si>
    <t>TOPLAM KAYNAK İHTİYACI(TL)</t>
  </si>
  <si>
    <t>FAALİYET VE ÇALIŞMALAR</t>
  </si>
  <si>
    <t>BÜTÇE(TL)</t>
  </si>
  <si>
    <t>BÜTÇE DIŞI(TL)</t>
  </si>
  <si>
    <t>TOPLAM (TL)</t>
  </si>
  <si>
    <t>Yol Yapım İşleri</t>
  </si>
  <si>
    <t>Trafik işaretlerini düzenleyerek trafik akışını rahatlatmak</t>
  </si>
  <si>
    <t>Yapılacak Hız Kesici sayısı</t>
  </si>
  <si>
    <t>Ulaşım Hizmetleri</t>
  </si>
  <si>
    <t>PERFORMANS HEDEFİ</t>
  </si>
  <si>
    <t>Kavşak Çalışma Adedi</t>
  </si>
  <si>
    <t>Yeni Açılan Yol ve Stabilize yol miktarı</t>
  </si>
  <si>
    <t>Belediye sınırları içinde imarlı ve imarsız bölgelerdeki kaçak yapılaşmayı önlemek</t>
  </si>
  <si>
    <t>Encümen Kararı doğrultusunda yıkım kararı alınmış yapıların yıkımını sağlamak</t>
  </si>
  <si>
    <t>Encümen Kararı doğrultusunda yıkım kararı alınmış yapıların yıkımı yapılarak eski hale getirilmesini sağlamak</t>
  </si>
  <si>
    <t>Yıkım Çalışmaları</t>
  </si>
  <si>
    <t>Kış aylarında buzlanmaya karşı solüsyon miktarı</t>
  </si>
  <si>
    <t>Kentte çevresel kirliliklerin önlenmesini ve azaltılmasını sağlamak</t>
  </si>
  <si>
    <t>Kaldırılacak moloz-inşaat atık miktarı</t>
  </si>
  <si>
    <t>Moloz ve inşaat atıklarının kaldırılmasını sağlamak</t>
  </si>
  <si>
    <t>ÇIKTI</t>
  </si>
  <si>
    <t>TON</t>
  </si>
  <si>
    <t>ADET</t>
  </si>
  <si>
    <t>-</t>
  </si>
  <si>
    <t>Yol ve Yaya Çizgisi Uzunluğu</t>
  </si>
  <si>
    <t>M</t>
  </si>
  <si>
    <t>M2</t>
  </si>
  <si>
    <t>M3</t>
  </si>
  <si>
    <t>1.1.1.1</t>
  </si>
  <si>
    <t>1.1.1.2</t>
  </si>
  <si>
    <t>1.1.1.3</t>
  </si>
  <si>
    <t>1.1.1.4</t>
  </si>
  <si>
    <t>1.1.1.5</t>
  </si>
  <si>
    <t>1.1.1.6</t>
  </si>
  <si>
    <t>1.1.1.7</t>
  </si>
  <si>
    <t>1.1.1.8</t>
  </si>
  <si>
    <t>1.1.1.9</t>
  </si>
  <si>
    <t>1.1.2</t>
  </si>
  <si>
    <t>1.1.2.1</t>
  </si>
  <si>
    <t>1.1.2.3</t>
  </si>
  <si>
    <t>1.1.2.2</t>
  </si>
  <si>
    <t>1.3</t>
  </si>
  <si>
    <t>1.3.1</t>
  </si>
  <si>
    <t>1.3.1.1</t>
  </si>
  <si>
    <t>1.4</t>
  </si>
  <si>
    <t>1.4.1</t>
  </si>
  <si>
    <t xml:space="preserve"> Görüntü kirliliği yaratan çöp, moloz ve inşaat atığının temizlenmesi sağlanacak</t>
  </si>
  <si>
    <t>1.4.1.1</t>
  </si>
  <si>
    <t xml:space="preserve">FEN İŞLERİ MÜDÜRLÜĞÜ  </t>
  </si>
  <si>
    <t>Yüksek çevre standartlarına sahip, sürdürülebilir ve özgün bir çevre oluşturmak</t>
  </si>
  <si>
    <t>İlçemiz cadde ve sokaklarında kaldırım sorunlarını çözümleyerek,periyodik bakım ve onarımlarla birlikte yeni projeler geliştirip,uygulamasını yapmak</t>
  </si>
  <si>
    <t>Kaldırım-Tretuvar yapımı</t>
  </si>
  <si>
    <t>Çıktı</t>
  </si>
  <si>
    <t>m2</t>
  </si>
  <si>
    <t>Kaldırım-Tretuvar tamiri</t>
  </si>
  <si>
    <t>Kaldırımlara görme engelliler için döşenen taş veya plastik malzeme uzunluğu</t>
  </si>
  <si>
    <t>m</t>
  </si>
  <si>
    <t>Düzenleme yapılan cadde ve sokak sayısı</t>
  </si>
  <si>
    <t>Adet</t>
  </si>
  <si>
    <t>FAALİYET VE PROJELER</t>
  </si>
  <si>
    <t>2</t>
  </si>
  <si>
    <t>2.10</t>
  </si>
  <si>
    <t>2.10.1</t>
  </si>
  <si>
    <t>2.10.1.1</t>
  </si>
  <si>
    <t>2.10.1.2</t>
  </si>
  <si>
    <t>2.10.1.3</t>
  </si>
  <si>
    <t>2.10.1.4</t>
  </si>
  <si>
    <t>2.10.1.5</t>
  </si>
  <si>
    <t xml:space="preserve">STRATEJİK HEDEF </t>
  </si>
  <si>
    <t xml:space="preserve">PERFORMANS HEDEF </t>
  </si>
  <si>
    <t xml:space="preserve">Tamir ve Bakım  </t>
  </si>
  <si>
    <t>Malzeme Alımı</t>
  </si>
  <si>
    <t>Tamir ve Bakım</t>
  </si>
  <si>
    <t>Elektrik Altyapı</t>
  </si>
  <si>
    <t>Vatandaşlara gerekli duyuruların ulaştırılması</t>
  </si>
  <si>
    <t xml:space="preserve">FEN İŞLERİ MÜDÜRLÜĞÜ </t>
  </si>
  <si>
    <t>Hizmet binalarının mevcut araç ve gereçlerin periyodik baımlarını yapmak, arıza taleplerine iş güvenliğini ess alan nitelikli personel ve ekip çalışması ile zamanında doğru müdahalede bulunmak.</t>
  </si>
  <si>
    <t>Bakım onarım ve arıza taleplerini karşılamak.</t>
  </si>
  <si>
    <t>Malzeme alımları(Yağ,Kereste,Metal ürünleri)</t>
  </si>
  <si>
    <t>adet</t>
  </si>
  <si>
    <t>Genel Anons Sisteminin sağlıklı şekilde işletilmesi</t>
  </si>
  <si>
    <t>Proje Uygulama</t>
  </si>
  <si>
    <t>3.1.1.</t>
  </si>
  <si>
    <t>3.1.2.</t>
  </si>
  <si>
    <t>3.1.2.1</t>
  </si>
  <si>
    <t>3.1.2.2</t>
  </si>
  <si>
    <t>3.2.1.</t>
  </si>
  <si>
    <t>3.2.2.</t>
  </si>
  <si>
    <t>3.2.2.1</t>
  </si>
  <si>
    <t>3.2.2.2</t>
  </si>
  <si>
    <t>3.3.1.</t>
  </si>
  <si>
    <t>3.3.2.</t>
  </si>
  <si>
    <t>3.3.2.1</t>
  </si>
  <si>
    <t>Belediye faaliyetlerini kesintisiz sürdürmek, hedef projeleri hayata geçirmek</t>
  </si>
  <si>
    <t>Belediyeye ait birimlerin elektrik bakım-onarım ve periyodik kontrollerinin yapılması, arızalarının giderilmesi, gerekli revizyon işlemlerinin yapılması, özel trafo tesislerinin sağlıklı şekilde işletilmesi, belediyemiz sorumluluğundaki cadde,sokak ve parklarda aydınlatma çalışmalarının yapılması.</t>
  </si>
  <si>
    <t>Arızalara zamanında müdahale ve problemlerin kısa sürede çözülmesini sağlamak. Belediyeye ait birimlerde gerekli elektrik altyapı güncellemelerini yapmak. Hedef projeleri belirlenen takvim doğrultusunda hayata geçirmek</t>
  </si>
  <si>
    <t>Yenilebilir Enerji kapsamında Güneş Enerji Santrali Projelerini gerçekleştirmek</t>
  </si>
  <si>
    <t xml:space="preserve">Yenilenebilir enerji kullanımı ile enerji giderlerinin minimize edilmesi, fosil yakıt kullanımının azaltılması </t>
  </si>
  <si>
    <t>2020 YILI HEDEF</t>
  </si>
  <si>
    <t>2021 YLI HEDEF</t>
  </si>
  <si>
    <t>2022 YILI HEDEF</t>
  </si>
  <si>
    <t>2023 YILI HEDEF</t>
  </si>
  <si>
    <t>2024 YILI HEDEF</t>
  </si>
  <si>
    <t>Sıcak Asfalt yol miktarı</t>
  </si>
  <si>
    <t>Beton parke yol miktarı</t>
  </si>
  <si>
    <t>Sathi Kaplama Yol miktarı</t>
  </si>
  <si>
    <t>Yol bakım-onarım miktarı</t>
  </si>
  <si>
    <t>Takılacak trafik Levha Sayısı</t>
  </si>
  <si>
    <t>Kaldırımlarımızı erişelebilir hale getirerek vatandaşların rahatlıkla kullanmalarını sağlamak</t>
  </si>
  <si>
    <t>İnşaat Çalışmaları(Duvar, Kanal, Köprü vs.)</t>
  </si>
  <si>
    <t xml:space="preserve">Kurumun ve ilgili paydaşların hizmetlerden en etkin ve verimli şekilde yararlanmasını sağlamak.  </t>
  </si>
  <si>
    <t>4.1</t>
  </si>
  <si>
    <t>4.1.1</t>
  </si>
  <si>
    <t>4.1.1.1</t>
  </si>
  <si>
    <t>4.1.1.2</t>
  </si>
  <si>
    <t>4.2</t>
  </si>
  <si>
    <t>4.2.1</t>
  </si>
  <si>
    <t>Belediyemizin ihtiyaçları doğrultusunda ahşap ve metal malzemeler kapsamında birimlerin taleplerini gerçekleştirmek</t>
  </si>
  <si>
    <t xml:space="preserve">Ahşap ve metal ürünleri gibi imalatların müdürlüğümüz bünyesinde üretilip belediyemize minimum maliyetle kazandırılması </t>
  </si>
  <si>
    <t>4.2.1.1</t>
  </si>
  <si>
    <t>Üretim Miktarı</t>
  </si>
  <si>
    <t xml:space="preserve">Kaldırım-Tretuvar çalışması  </t>
  </si>
  <si>
    <t>ELEKTRİK ŞEFLİĞİ 2020-2024 PERFORMANS BİLGİLERİ</t>
  </si>
  <si>
    <t>ÜST YAPI ŞEFLİĞİ 2020-2024 PERFORMANS BİLGİLERİ</t>
  </si>
  <si>
    <t>Bakım ve onarım giderleri.</t>
  </si>
  <si>
    <t>TEKNİK İŞLER ŞEFLİĞİ 2020-2024 PERFORMANS BİLGİLERİ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</si>
</sst>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1041F]General"/>
  </numFmts>
  <fonts count="7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8"/>
      <name val="Times New Roman"/>
      <family val="1"/>
      <charset val="162"/>
    </font>
    <font>
      <sz val="20"/>
      <name val="Times New Roman"/>
      <family val="1"/>
      <charset val="162"/>
    </font>
    <font>
      <sz val="12"/>
      <color theme="1"/>
      <name val="Calibri"/>
      <family val="2"/>
      <charset val="162"/>
      <scheme val="minor"/>
    </font>
    <font>
      <b/>
      <sz val="11"/>
      <color rgb="FF000000"/>
      <name val="Calibri"/>
      <family val="2"/>
      <charset val="162"/>
    </font>
    <font>
      <b/>
      <sz val="10"/>
      <color theme="1"/>
      <name val="Calibri"/>
      <family val="2"/>
      <charset val="16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4" fillId="0" borderId="0" xfId="0" applyNumberFormat="1" applyFont="1" applyFill="1" applyBorder="1" applyAlignment="1">
      <alignment wrapText="1" readingOrder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164" fontId="5" fillId="8" borderId="6" xfId="0" applyNumberFormat="1" applyFont="1" applyFill="1" applyBorder="1" applyAlignment="1">
      <alignment horizontal="center" vertical="center" wrapText="1" readingOrder="1"/>
    </xf>
    <xf numFmtId="49" fontId="1" fillId="9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9" fontId="1" fillId="9" borderId="6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4" fontId="1" fillId="5" borderId="11" xfId="0" applyNumberFormat="1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164" fontId="6" fillId="3" borderId="8" xfId="0" applyNumberFormat="1" applyFont="1" applyFill="1" applyBorder="1" applyAlignment="1">
      <alignment horizontal="center" vertical="center" wrapText="1" readingOrder="1"/>
    </xf>
    <xf numFmtId="164" fontId="6" fillId="3" borderId="1" xfId="0" applyNumberFormat="1" applyFont="1" applyFill="1" applyBorder="1" applyAlignment="1">
      <alignment horizontal="center" vertical="center" wrapText="1" readingOrder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164" fontId="5" fillId="8" borderId="6" xfId="0" applyNumberFormat="1" applyFont="1" applyFill="1" applyBorder="1" applyAlignment="1">
      <alignment horizontal="center" vertical="center" wrapText="1" readingOrder="1"/>
    </xf>
    <xf numFmtId="164" fontId="5" fillId="8" borderId="7" xfId="0" applyNumberFormat="1" applyFont="1" applyFill="1" applyBorder="1" applyAlignment="1">
      <alignment horizontal="center" vertical="center" wrapText="1" readingOrder="1"/>
    </xf>
    <xf numFmtId="164" fontId="5" fillId="8" borderId="5" xfId="0" applyNumberFormat="1" applyFont="1" applyFill="1" applyBorder="1" applyAlignment="1">
      <alignment horizontal="center" vertical="center" wrapText="1" readingOrder="1"/>
    </xf>
    <xf numFmtId="0" fontId="2" fillId="7" borderId="14" xfId="0" applyFont="1" applyFill="1" applyBorder="1" applyAlignment="1">
      <alignment horizontal="center" vertical="center" wrapText="1"/>
    </xf>
    <xf numFmtId="0" fontId="2" fillId="7" borderId="15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view="pageBreakPreview" zoomScale="70" zoomScaleNormal="90" zoomScaleSheetLayoutView="70" workbookViewId="0">
      <selection activeCell="A2" sqref="A2:K2"/>
    </sheetView>
  </sheetViews>
  <sheetFormatPr defaultRowHeight="15" x14ac:dyDescent="0.25"/>
  <cols>
    <col min="1" max="1" width="10.140625" customWidth="1"/>
    <col min="2" max="2" width="13.7109375" customWidth="1"/>
    <col min="3" max="3" width="17.5703125" customWidth="1"/>
    <col min="4" max="4" width="15.42578125" bestFit="1" customWidth="1"/>
    <col min="5" max="5" width="11.85546875" bestFit="1" customWidth="1"/>
    <col min="6" max="10" width="11.7109375" customWidth="1"/>
    <col min="11" max="11" width="14.5703125" bestFit="1" customWidth="1"/>
  </cols>
  <sheetData>
    <row r="1" spans="1:11" ht="26.25" customHeight="1" thickBot="1" x14ac:dyDescent="0.3">
      <c r="A1" s="44" t="s">
        <v>63</v>
      </c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1" ht="26.25" customHeight="1" thickBot="1" x14ac:dyDescent="0.3">
      <c r="A2" s="50" t="s">
        <v>138</v>
      </c>
      <c r="B2" s="51"/>
      <c r="C2" s="51"/>
      <c r="D2" s="51"/>
      <c r="E2" s="51"/>
      <c r="F2" s="51"/>
      <c r="G2" s="51"/>
      <c r="H2" s="51"/>
      <c r="I2" s="51"/>
      <c r="J2" s="51"/>
      <c r="K2" s="52"/>
    </row>
    <row r="3" spans="1:11" s="1" customFormat="1" ht="33.75" customHeight="1" x14ac:dyDescent="0.25">
      <c r="A3" s="49" t="s">
        <v>0</v>
      </c>
      <c r="B3" s="47"/>
      <c r="C3" s="7" t="s">
        <v>8</v>
      </c>
      <c r="D3" s="47" t="s">
        <v>13</v>
      </c>
      <c r="E3" s="47"/>
      <c r="F3" s="47"/>
      <c r="G3" s="47"/>
      <c r="H3" s="47"/>
      <c r="I3" s="47"/>
      <c r="J3" s="47"/>
      <c r="K3" s="48"/>
    </row>
    <row r="4" spans="1:11" s="1" customFormat="1" ht="33.75" customHeight="1" x14ac:dyDescent="0.25">
      <c r="A4" s="40" t="s">
        <v>1</v>
      </c>
      <c r="B4" s="35"/>
      <c r="C4" s="8" t="s">
        <v>9</v>
      </c>
      <c r="D4" s="35" t="s">
        <v>12</v>
      </c>
      <c r="E4" s="35"/>
      <c r="F4" s="35"/>
      <c r="G4" s="35"/>
      <c r="H4" s="35"/>
      <c r="I4" s="35"/>
      <c r="J4" s="35"/>
      <c r="K4" s="36"/>
    </row>
    <row r="5" spans="1:11" s="1" customFormat="1" ht="33.75" customHeight="1" x14ac:dyDescent="0.25">
      <c r="A5" s="40" t="s">
        <v>2</v>
      </c>
      <c r="B5" s="35"/>
      <c r="C5" s="8" t="s">
        <v>7</v>
      </c>
      <c r="D5" s="35" t="s">
        <v>10</v>
      </c>
      <c r="E5" s="35"/>
      <c r="F5" s="35"/>
      <c r="G5" s="35"/>
      <c r="H5" s="35"/>
      <c r="I5" s="35"/>
      <c r="J5" s="35"/>
      <c r="K5" s="36"/>
    </row>
    <row r="6" spans="1:11" s="1" customFormat="1" ht="33.75" customHeight="1" x14ac:dyDescent="0.25">
      <c r="A6" s="41" t="s">
        <v>3</v>
      </c>
      <c r="B6" s="42"/>
      <c r="C6" s="43"/>
      <c r="D6" s="9" t="s">
        <v>4</v>
      </c>
      <c r="E6" s="9" t="s">
        <v>5</v>
      </c>
      <c r="F6" s="9" t="s">
        <v>113</v>
      </c>
      <c r="G6" s="9" t="s">
        <v>114</v>
      </c>
      <c r="H6" s="9" t="s">
        <v>115</v>
      </c>
      <c r="I6" s="9" t="s">
        <v>116</v>
      </c>
      <c r="J6" s="9" t="s">
        <v>117</v>
      </c>
      <c r="K6" s="17" t="s">
        <v>6</v>
      </c>
    </row>
    <row r="7" spans="1:11" s="1" customFormat="1" ht="33.75" customHeight="1" x14ac:dyDescent="0.25">
      <c r="A7" s="11" t="s">
        <v>43</v>
      </c>
      <c r="B7" s="29" t="s">
        <v>26</v>
      </c>
      <c r="C7" s="30"/>
      <c r="D7" s="2" t="s">
        <v>35</v>
      </c>
      <c r="E7" s="2" t="s">
        <v>41</v>
      </c>
      <c r="F7" s="20">
        <v>60000</v>
      </c>
      <c r="G7" s="2">
        <v>50000</v>
      </c>
      <c r="H7" s="2">
        <v>50000</v>
      </c>
      <c r="I7" s="2">
        <v>45000</v>
      </c>
      <c r="J7" s="2">
        <v>45000</v>
      </c>
      <c r="K7" s="12">
        <f>SUM(F7:J7)</f>
        <v>250000</v>
      </c>
    </row>
    <row r="8" spans="1:11" s="1" customFormat="1" ht="33.75" customHeight="1" x14ac:dyDescent="0.25">
      <c r="A8" s="11" t="s">
        <v>44</v>
      </c>
      <c r="B8" s="29" t="s">
        <v>118</v>
      </c>
      <c r="C8" s="30"/>
      <c r="D8" s="2" t="s">
        <v>35</v>
      </c>
      <c r="E8" s="2" t="s">
        <v>41</v>
      </c>
      <c r="F8" s="20">
        <v>50000</v>
      </c>
      <c r="G8" s="2">
        <v>60000</v>
      </c>
      <c r="H8" s="2">
        <v>60000</v>
      </c>
      <c r="I8" s="2">
        <v>50000</v>
      </c>
      <c r="J8" s="2">
        <v>50000</v>
      </c>
      <c r="K8" s="12">
        <f>SUM(F8:J8)</f>
        <v>270000</v>
      </c>
    </row>
    <row r="9" spans="1:11" s="1" customFormat="1" ht="33.75" customHeight="1" x14ac:dyDescent="0.25">
      <c r="A9" s="11" t="s">
        <v>45</v>
      </c>
      <c r="B9" s="29" t="s">
        <v>119</v>
      </c>
      <c r="C9" s="30"/>
      <c r="D9" s="2" t="s">
        <v>35</v>
      </c>
      <c r="E9" s="2" t="s">
        <v>41</v>
      </c>
      <c r="F9" s="20">
        <v>5000</v>
      </c>
      <c r="G9" s="2">
        <v>5000</v>
      </c>
      <c r="H9" s="2">
        <v>5000</v>
      </c>
      <c r="I9" s="2">
        <v>5000</v>
      </c>
      <c r="J9" s="2">
        <v>5000</v>
      </c>
      <c r="K9" s="12">
        <f t="shared" ref="K9:K15" si="0">SUM(F9:J9)</f>
        <v>25000</v>
      </c>
    </row>
    <row r="10" spans="1:11" s="1" customFormat="1" ht="33.75" customHeight="1" x14ac:dyDescent="0.25">
      <c r="A10" s="11" t="s">
        <v>46</v>
      </c>
      <c r="B10" s="29" t="s">
        <v>120</v>
      </c>
      <c r="C10" s="30"/>
      <c r="D10" s="2" t="s">
        <v>35</v>
      </c>
      <c r="E10" s="2" t="s">
        <v>41</v>
      </c>
      <c r="F10" s="20">
        <v>20000</v>
      </c>
      <c r="G10" s="2">
        <v>50000</v>
      </c>
      <c r="H10" s="2">
        <v>50000</v>
      </c>
      <c r="I10" s="2">
        <v>100000</v>
      </c>
      <c r="J10" s="2">
        <v>100000</v>
      </c>
      <c r="K10" s="12">
        <f t="shared" si="0"/>
        <v>320000</v>
      </c>
    </row>
    <row r="11" spans="1:11" s="1" customFormat="1" ht="33.75" customHeight="1" x14ac:dyDescent="0.25">
      <c r="A11" s="11" t="s">
        <v>47</v>
      </c>
      <c r="B11" s="29" t="s">
        <v>11</v>
      </c>
      <c r="C11" s="30"/>
      <c r="D11" s="2" t="s">
        <v>35</v>
      </c>
      <c r="E11" s="2" t="s">
        <v>40</v>
      </c>
      <c r="F11" s="20">
        <v>2000</v>
      </c>
      <c r="G11" s="2">
        <v>2000</v>
      </c>
      <c r="H11" s="2">
        <v>2000</v>
      </c>
      <c r="I11" s="2">
        <v>3000</v>
      </c>
      <c r="J11" s="2">
        <v>3000</v>
      </c>
      <c r="K11" s="12">
        <f t="shared" si="0"/>
        <v>12000</v>
      </c>
    </row>
    <row r="12" spans="1:11" s="1" customFormat="1" ht="33.75" customHeight="1" x14ac:dyDescent="0.25">
      <c r="A12" s="11" t="s">
        <v>48</v>
      </c>
      <c r="B12" s="29" t="s">
        <v>14</v>
      </c>
      <c r="C12" s="30"/>
      <c r="D12" s="2" t="s">
        <v>35</v>
      </c>
      <c r="E12" s="2" t="s">
        <v>40</v>
      </c>
      <c r="F12" s="21">
        <v>10000</v>
      </c>
      <c r="G12" s="2">
        <v>15000</v>
      </c>
      <c r="H12" s="2">
        <v>15000</v>
      </c>
      <c r="I12" s="2">
        <v>20000</v>
      </c>
      <c r="J12" s="2">
        <v>20000</v>
      </c>
      <c r="K12" s="12">
        <f t="shared" si="0"/>
        <v>80000</v>
      </c>
    </row>
    <row r="13" spans="1:11" s="1" customFormat="1" ht="33.75" customHeight="1" x14ac:dyDescent="0.25">
      <c r="A13" s="11" t="s">
        <v>49</v>
      </c>
      <c r="B13" s="29" t="s">
        <v>121</v>
      </c>
      <c r="C13" s="30"/>
      <c r="D13" s="2" t="s">
        <v>35</v>
      </c>
      <c r="E13" s="2" t="s">
        <v>41</v>
      </c>
      <c r="F13" s="20">
        <v>50000</v>
      </c>
      <c r="G13" s="2">
        <v>30000</v>
      </c>
      <c r="H13" s="2">
        <v>30000</v>
      </c>
      <c r="I13" s="2">
        <v>50000</v>
      </c>
      <c r="J13" s="2">
        <v>50000</v>
      </c>
      <c r="K13" s="12">
        <f t="shared" si="0"/>
        <v>210000</v>
      </c>
    </row>
    <row r="14" spans="1:11" s="1" customFormat="1" ht="33.75" customHeight="1" x14ac:dyDescent="0.25">
      <c r="A14" s="11" t="s">
        <v>50</v>
      </c>
      <c r="B14" s="29" t="s">
        <v>25</v>
      </c>
      <c r="C14" s="30"/>
      <c r="D14" s="2" t="s">
        <v>35</v>
      </c>
      <c r="E14" s="2" t="s">
        <v>37</v>
      </c>
      <c r="F14" s="20">
        <v>3</v>
      </c>
      <c r="G14" s="2">
        <v>2</v>
      </c>
      <c r="H14" s="2">
        <v>2</v>
      </c>
      <c r="I14" s="2">
        <v>3</v>
      </c>
      <c r="J14" s="2">
        <v>3</v>
      </c>
      <c r="K14" s="12">
        <f t="shared" si="0"/>
        <v>13</v>
      </c>
    </row>
    <row r="15" spans="1:11" s="1" customFormat="1" ht="33.75" customHeight="1" x14ac:dyDescent="0.25">
      <c r="A15" s="11" t="s">
        <v>51</v>
      </c>
      <c r="B15" s="29" t="s">
        <v>31</v>
      </c>
      <c r="C15" s="30"/>
      <c r="D15" s="2" t="s">
        <v>35</v>
      </c>
      <c r="E15" s="2" t="s">
        <v>36</v>
      </c>
      <c r="F15" s="20">
        <v>15</v>
      </c>
      <c r="G15" s="2">
        <v>10</v>
      </c>
      <c r="H15" s="2">
        <v>10</v>
      </c>
      <c r="I15" s="2">
        <v>15</v>
      </c>
      <c r="J15" s="2">
        <v>15</v>
      </c>
      <c r="K15" s="12">
        <f t="shared" si="0"/>
        <v>65</v>
      </c>
    </row>
    <row r="16" spans="1:11" s="3" customFormat="1" ht="27" customHeight="1" x14ac:dyDescent="0.25">
      <c r="A16" s="31" t="s">
        <v>16</v>
      </c>
      <c r="B16" s="32"/>
      <c r="C16" s="32"/>
      <c r="D16" s="32"/>
      <c r="E16" s="32"/>
      <c r="F16" s="24" t="s">
        <v>15</v>
      </c>
      <c r="G16" s="24"/>
      <c r="H16" s="24"/>
      <c r="I16" s="24"/>
      <c r="J16" s="24"/>
      <c r="K16" s="25"/>
    </row>
    <row r="17" spans="1:11" s="3" customFormat="1" ht="25.5" customHeight="1" x14ac:dyDescent="0.25">
      <c r="A17" s="31"/>
      <c r="B17" s="32"/>
      <c r="C17" s="32"/>
      <c r="D17" s="32"/>
      <c r="E17" s="32"/>
      <c r="F17" s="24" t="s">
        <v>17</v>
      </c>
      <c r="G17" s="24"/>
      <c r="H17" s="24" t="s">
        <v>18</v>
      </c>
      <c r="I17" s="24"/>
      <c r="J17" s="24" t="s">
        <v>19</v>
      </c>
      <c r="K17" s="25"/>
    </row>
    <row r="18" spans="1:11" s="3" customFormat="1" ht="24.75" customHeight="1" x14ac:dyDescent="0.25">
      <c r="A18" s="33" t="s">
        <v>20</v>
      </c>
      <c r="B18" s="34"/>
      <c r="C18" s="34"/>
      <c r="D18" s="34"/>
      <c r="E18" s="34"/>
      <c r="F18" s="37">
        <v>32500000</v>
      </c>
      <c r="G18" s="34"/>
      <c r="H18" s="38"/>
      <c r="I18" s="38"/>
      <c r="J18" s="37">
        <v>32500000</v>
      </c>
      <c r="K18" s="39"/>
    </row>
    <row r="19" spans="1:11" s="3" customFormat="1" ht="42.75" customHeight="1" x14ac:dyDescent="0.25">
      <c r="A19" s="40" t="s">
        <v>2</v>
      </c>
      <c r="B19" s="35"/>
      <c r="C19" s="8" t="s">
        <v>52</v>
      </c>
      <c r="D19" s="35" t="s">
        <v>21</v>
      </c>
      <c r="E19" s="35"/>
      <c r="F19" s="35"/>
      <c r="G19" s="35"/>
      <c r="H19" s="35"/>
      <c r="I19" s="35"/>
      <c r="J19" s="35"/>
      <c r="K19" s="36"/>
    </row>
    <row r="20" spans="1:11" s="3" customFormat="1" ht="32.25" customHeight="1" x14ac:dyDescent="0.25">
      <c r="A20" s="41" t="s">
        <v>3</v>
      </c>
      <c r="B20" s="42"/>
      <c r="C20" s="43"/>
      <c r="D20" s="9" t="s">
        <v>4</v>
      </c>
      <c r="E20" s="9" t="s">
        <v>5</v>
      </c>
      <c r="F20" s="18" t="s">
        <v>113</v>
      </c>
      <c r="G20" s="18" t="s">
        <v>114</v>
      </c>
      <c r="H20" s="18" t="s">
        <v>115</v>
      </c>
      <c r="I20" s="18" t="s">
        <v>116</v>
      </c>
      <c r="J20" s="18" t="s">
        <v>117</v>
      </c>
      <c r="K20" s="17" t="s">
        <v>6</v>
      </c>
    </row>
    <row r="21" spans="1:11" s="3" customFormat="1" ht="30" customHeight="1" x14ac:dyDescent="0.25">
      <c r="A21" s="13" t="s">
        <v>53</v>
      </c>
      <c r="B21" s="54" t="s">
        <v>22</v>
      </c>
      <c r="C21" s="54"/>
      <c r="D21" s="6" t="s">
        <v>35</v>
      </c>
      <c r="E21" s="6" t="s">
        <v>37</v>
      </c>
      <c r="F21" s="20">
        <v>40</v>
      </c>
      <c r="G21" s="6">
        <v>50</v>
      </c>
      <c r="H21" s="6">
        <v>40</v>
      </c>
      <c r="I21" s="6">
        <v>40</v>
      </c>
      <c r="J21" s="6">
        <v>30</v>
      </c>
      <c r="K21" s="14">
        <v>200</v>
      </c>
    </row>
    <row r="22" spans="1:11" s="3" customFormat="1" ht="30" customHeight="1" x14ac:dyDescent="0.25">
      <c r="A22" s="13" t="s">
        <v>55</v>
      </c>
      <c r="B22" s="54" t="s">
        <v>122</v>
      </c>
      <c r="C22" s="54"/>
      <c r="D22" s="6" t="s">
        <v>35</v>
      </c>
      <c r="E22" s="6" t="s">
        <v>37</v>
      </c>
      <c r="F22" s="20">
        <v>50</v>
      </c>
      <c r="G22" s="6">
        <v>60</v>
      </c>
      <c r="H22" s="6">
        <v>50</v>
      </c>
      <c r="I22" s="6">
        <v>50</v>
      </c>
      <c r="J22" s="6">
        <v>50</v>
      </c>
      <c r="K22" s="14">
        <v>260</v>
      </c>
    </row>
    <row r="23" spans="1:11" s="3" customFormat="1" ht="30" customHeight="1" x14ac:dyDescent="0.25">
      <c r="A23" s="13" t="s">
        <v>54</v>
      </c>
      <c r="B23" s="54" t="s">
        <v>39</v>
      </c>
      <c r="C23" s="54"/>
      <c r="D23" s="6" t="s">
        <v>35</v>
      </c>
      <c r="E23" s="6" t="s">
        <v>40</v>
      </c>
      <c r="F23" s="20">
        <v>5000</v>
      </c>
      <c r="G23" s="6">
        <v>5000</v>
      </c>
      <c r="H23" s="6">
        <v>5000</v>
      </c>
      <c r="I23" s="6">
        <v>5000</v>
      </c>
      <c r="J23" s="6">
        <v>5000</v>
      </c>
      <c r="K23" s="14">
        <v>25000</v>
      </c>
    </row>
    <row r="24" spans="1:11" s="3" customFormat="1" ht="24" customHeight="1" x14ac:dyDescent="0.25">
      <c r="A24" s="31" t="s">
        <v>16</v>
      </c>
      <c r="B24" s="32"/>
      <c r="C24" s="32"/>
      <c r="D24" s="32"/>
      <c r="E24" s="32"/>
      <c r="F24" s="24" t="s">
        <v>15</v>
      </c>
      <c r="G24" s="24"/>
      <c r="H24" s="24"/>
      <c r="I24" s="24"/>
      <c r="J24" s="24"/>
      <c r="K24" s="25"/>
    </row>
    <row r="25" spans="1:11" s="3" customFormat="1" ht="25.5" customHeight="1" x14ac:dyDescent="0.25">
      <c r="A25" s="31"/>
      <c r="B25" s="32"/>
      <c r="C25" s="32"/>
      <c r="D25" s="32"/>
      <c r="E25" s="32"/>
      <c r="F25" s="24" t="s">
        <v>17</v>
      </c>
      <c r="G25" s="24"/>
      <c r="H25" s="24" t="s">
        <v>18</v>
      </c>
      <c r="I25" s="24"/>
      <c r="J25" s="24" t="s">
        <v>19</v>
      </c>
      <c r="K25" s="25"/>
    </row>
    <row r="26" spans="1:11" s="3" customFormat="1" ht="24.75" customHeight="1" x14ac:dyDescent="0.25">
      <c r="A26" s="33" t="s">
        <v>23</v>
      </c>
      <c r="B26" s="34"/>
      <c r="C26" s="34"/>
      <c r="D26" s="34"/>
      <c r="E26" s="34"/>
      <c r="F26" s="37">
        <v>500000</v>
      </c>
      <c r="G26" s="34"/>
      <c r="H26" s="38"/>
      <c r="I26" s="38"/>
      <c r="J26" s="37">
        <v>500000</v>
      </c>
      <c r="K26" s="39"/>
    </row>
    <row r="27" spans="1:11" s="3" customFormat="1" ht="43.5" customHeight="1" x14ac:dyDescent="0.25">
      <c r="A27" s="40" t="s">
        <v>1</v>
      </c>
      <c r="B27" s="35"/>
      <c r="C27" s="8" t="s">
        <v>56</v>
      </c>
      <c r="D27" s="35" t="s">
        <v>27</v>
      </c>
      <c r="E27" s="35"/>
      <c r="F27" s="35"/>
      <c r="G27" s="35"/>
      <c r="H27" s="35"/>
      <c r="I27" s="35"/>
      <c r="J27" s="35"/>
      <c r="K27" s="36"/>
    </row>
    <row r="28" spans="1:11" s="3" customFormat="1" ht="45.75" customHeight="1" x14ac:dyDescent="0.25">
      <c r="A28" s="40" t="s">
        <v>24</v>
      </c>
      <c r="B28" s="35"/>
      <c r="C28" s="8" t="s">
        <v>57</v>
      </c>
      <c r="D28" s="35" t="s">
        <v>29</v>
      </c>
      <c r="E28" s="35"/>
      <c r="F28" s="35"/>
      <c r="G28" s="35"/>
      <c r="H28" s="35"/>
      <c r="I28" s="35"/>
      <c r="J28" s="35"/>
      <c r="K28" s="36"/>
    </row>
    <row r="29" spans="1:11" s="3" customFormat="1" ht="36" customHeight="1" x14ac:dyDescent="0.25">
      <c r="A29" s="41" t="s">
        <v>3</v>
      </c>
      <c r="B29" s="42"/>
      <c r="C29" s="43"/>
      <c r="D29" s="9" t="s">
        <v>4</v>
      </c>
      <c r="E29" s="9" t="s">
        <v>5</v>
      </c>
      <c r="F29" s="18" t="s">
        <v>113</v>
      </c>
      <c r="G29" s="18" t="s">
        <v>114</v>
      </c>
      <c r="H29" s="18" t="s">
        <v>115</v>
      </c>
      <c r="I29" s="18" t="s">
        <v>116</v>
      </c>
      <c r="J29" s="18" t="s">
        <v>117</v>
      </c>
      <c r="K29" s="17" t="s">
        <v>6</v>
      </c>
    </row>
    <row r="30" spans="1:11" s="3" customFormat="1" ht="60.75" customHeight="1" x14ac:dyDescent="0.25">
      <c r="A30" s="13" t="s">
        <v>58</v>
      </c>
      <c r="B30" s="55" t="s">
        <v>28</v>
      </c>
      <c r="C30" s="56"/>
      <c r="D30" s="16" t="s">
        <v>35</v>
      </c>
      <c r="E30" s="16" t="s">
        <v>37</v>
      </c>
      <c r="F30" s="16">
        <v>10</v>
      </c>
      <c r="G30" s="16">
        <v>10</v>
      </c>
      <c r="H30" s="16">
        <v>5</v>
      </c>
      <c r="I30" s="16">
        <v>5</v>
      </c>
      <c r="J30" s="16">
        <v>5</v>
      </c>
      <c r="K30" s="14">
        <v>35</v>
      </c>
    </row>
    <row r="31" spans="1:11" s="3" customFormat="1" ht="24.75" customHeight="1" x14ac:dyDescent="0.25">
      <c r="A31" s="31" t="s">
        <v>16</v>
      </c>
      <c r="B31" s="32"/>
      <c r="C31" s="32"/>
      <c r="D31" s="32"/>
      <c r="E31" s="32"/>
      <c r="F31" s="24" t="s">
        <v>15</v>
      </c>
      <c r="G31" s="24"/>
      <c r="H31" s="24"/>
      <c r="I31" s="24"/>
      <c r="J31" s="24"/>
      <c r="K31" s="25"/>
    </row>
    <row r="32" spans="1:11" s="3" customFormat="1" ht="23.25" customHeight="1" x14ac:dyDescent="0.25">
      <c r="A32" s="31"/>
      <c r="B32" s="32"/>
      <c r="C32" s="32"/>
      <c r="D32" s="32"/>
      <c r="E32" s="32"/>
      <c r="F32" s="24" t="s">
        <v>17</v>
      </c>
      <c r="G32" s="24"/>
      <c r="H32" s="24" t="s">
        <v>18</v>
      </c>
      <c r="I32" s="24"/>
      <c r="J32" s="24" t="s">
        <v>19</v>
      </c>
      <c r="K32" s="25"/>
    </row>
    <row r="33" spans="1:11" s="3" customFormat="1" ht="33" customHeight="1" x14ac:dyDescent="0.25">
      <c r="A33" s="33" t="s">
        <v>30</v>
      </c>
      <c r="B33" s="34"/>
      <c r="C33" s="34"/>
      <c r="D33" s="34"/>
      <c r="E33" s="34"/>
      <c r="F33" s="37">
        <v>1000000</v>
      </c>
      <c r="G33" s="34"/>
      <c r="H33" s="38"/>
      <c r="I33" s="38"/>
      <c r="J33" s="37">
        <v>1000000</v>
      </c>
      <c r="K33" s="39"/>
    </row>
    <row r="34" spans="1:11" s="3" customFormat="1" ht="38.25" customHeight="1" x14ac:dyDescent="0.25">
      <c r="A34" s="40" t="s">
        <v>1</v>
      </c>
      <c r="B34" s="35"/>
      <c r="C34" s="8" t="s">
        <v>59</v>
      </c>
      <c r="D34" s="35" t="s">
        <v>32</v>
      </c>
      <c r="E34" s="35"/>
      <c r="F34" s="35"/>
      <c r="G34" s="35"/>
      <c r="H34" s="35"/>
      <c r="I34" s="35"/>
      <c r="J34" s="35"/>
      <c r="K34" s="36"/>
    </row>
    <row r="35" spans="1:11" s="3" customFormat="1" ht="37.5" customHeight="1" x14ac:dyDescent="0.25">
      <c r="A35" s="40" t="s">
        <v>2</v>
      </c>
      <c r="B35" s="35"/>
      <c r="C35" s="8" t="s">
        <v>60</v>
      </c>
      <c r="D35" s="35" t="s">
        <v>61</v>
      </c>
      <c r="E35" s="35"/>
      <c r="F35" s="35"/>
      <c r="G35" s="35"/>
      <c r="H35" s="35"/>
      <c r="I35" s="35"/>
      <c r="J35" s="35"/>
      <c r="K35" s="36"/>
    </row>
    <row r="36" spans="1:11" s="3" customFormat="1" ht="38.25" customHeight="1" x14ac:dyDescent="0.25">
      <c r="A36" s="41" t="s">
        <v>3</v>
      </c>
      <c r="B36" s="42"/>
      <c r="C36" s="43"/>
      <c r="D36" s="9" t="s">
        <v>4</v>
      </c>
      <c r="E36" s="9" t="s">
        <v>5</v>
      </c>
      <c r="F36" s="18" t="s">
        <v>113</v>
      </c>
      <c r="G36" s="18" t="s">
        <v>114</v>
      </c>
      <c r="H36" s="18" t="s">
        <v>115</v>
      </c>
      <c r="I36" s="18" t="s">
        <v>116</v>
      </c>
      <c r="J36" s="18" t="s">
        <v>117</v>
      </c>
      <c r="K36" s="17" t="s">
        <v>6</v>
      </c>
    </row>
    <row r="37" spans="1:11" s="3" customFormat="1" ht="32.25" customHeight="1" x14ac:dyDescent="0.25">
      <c r="A37" s="13" t="s">
        <v>62</v>
      </c>
      <c r="B37" s="53" t="s">
        <v>33</v>
      </c>
      <c r="C37" s="53"/>
      <c r="D37" s="6" t="s">
        <v>35</v>
      </c>
      <c r="E37" s="6" t="s">
        <v>42</v>
      </c>
      <c r="F37" s="6">
        <v>10000</v>
      </c>
      <c r="G37" s="6">
        <v>10000</v>
      </c>
      <c r="H37" s="6">
        <v>15000</v>
      </c>
      <c r="I37" s="6">
        <v>15000</v>
      </c>
      <c r="J37" s="5">
        <v>15000</v>
      </c>
      <c r="K37" s="14">
        <v>65000</v>
      </c>
    </row>
    <row r="38" spans="1:11" s="3" customFormat="1" ht="22.5" customHeight="1" x14ac:dyDescent="0.25">
      <c r="A38" s="31" t="s">
        <v>16</v>
      </c>
      <c r="B38" s="32"/>
      <c r="C38" s="32"/>
      <c r="D38" s="32"/>
      <c r="E38" s="32"/>
      <c r="F38" s="24" t="s">
        <v>15</v>
      </c>
      <c r="G38" s="24"/>
      <c r="H38" s="24"/>
      <c r="I38" s="24"/>
      <c r="J38" s="24"/>
      <c r="K38" s="25"/>
    </row>
    <row r="39" spans="1:11" s="3" customFormat="1" ht="27" customHeight="1" x14ac:dyDescent="0.25">
      <c r="A39" s="31"/>
      <c r="B39" s="32"/>
      <c r="C39" s="32"/>
      <c r="D39" s="32"/>
      <c r="E39" s="32"/>
      <c r="F39" s="24" t="s">
        <v>17</v>
      </c>
      <c r="G39" s="24"/>
      <c r="H39" s="24" t="s">
        <v>18</v>
      </c>
      <c r="I39" s="24"/>
      <c r="J39" s="24" t="s">
        <v>19</v>
      </c>
      <c r="K39" s="25"/>
    </row>
    <row r="40" spans="1:11" s="3" customFormat="1" ht="35.25" customHeight="1" thickBot="1" x14ac:dyDescent="0.3">
      <c r="A40" s="33" t="s">
        <v>34</v>
      </c>
      <c r="B40" s="34"/>
      <c r="C40" s="34"/>
      <c r="D40" s="34"/>
      <c r="E40" s="34"/>
      <c r="F40" s="37">
        <v>1000000</v>
      </c>
      <c r="G40" s="34"/>
      <c r="H40" s="38"/>
      <c r="I40" s="38"/>
      <c r="J40" s="37">
        <v>1000000</v>
      </c>
      <c r="K40" s="39"/>
    </row>
    <row r="41" spans="1:11" s="4" customFormat="1" ht="24.4" customHeight="1" x14ac:dyDescent="0.25">
      <c r="A41" s="49" t="s">
        <v>0</v>
      </c>
      <c r="B41" s="47"/>
      <c r="C41" s="7" t="s">
        <v>75</v>
      </c>
      <c r="D41" s="47" t="s">
        <v>64</v>
      </c>
      <c r="E41" s="47"/>
      <c r="F41" s="47"/>
      <c r="G41" s="47"/>
      <c r="H41" s="47"/>
      <c r="I41" s="47"/>
      <c r="J41" s="47"/>
      <c r="K41" s="48"/>
    </row>
    <row r="42" spans="1:11" s="4" customFormat="1" ht="37.5" customHeight="1" x14ac:dyDescent="0.25">
      <c r="A42" s="40" t="s">
        <v>1</v>
      </c>
      <c r="B42" s="35"/>
      <c r="C42" s="8" t="s">
        <v>76</v>
      </c>
      <c r="D42" s="35" t="s">
        <v>65</v>
      </c>
      <c r="E42" s="35"/>
      <c r="F42" s="35"/>
      <c r="G42" s="35"/>
      <c r="H42" s="35"/>
      <c r="I42" s="35"/>
      <c r="J42" s="35"/>
      <c r="K42" s="36"/>
    </row>
    <row r="43" spans="1:11" s="4" customFormat="1" ht="24.4" customHeight="1" x14ac:dyDescent="0.25">
      <c r="A43" s="40" t="s">
        <v>24</v>
      </c>
      <c r="B43" s="35"/>
      <c r="C43" s="8" t="s">
        <v>77</v>
      </c>
      <c r="D43" s="35" t="s">
        <v>123</v>
      </c>
      <c r="E43" s="35"/>
      <c r="F43" s="35"/>
      <c r="G43" s="35"/>
      <c r="H43" s="35"/>
      <c r="I43" s="35"/>
      <c r="J43" s="35"/>
      <c r="K43" s="36"/>
    </row>
    <row r="44" spans="1:11" s="4" customFormat="1" ht="36.6" customHeight="1" x14ac:dyDescent="0.25">
      <c r="A44" s="41" t="s">
        <v>3</v>
      </c>
      <c r="B44" s="42"/>
      <c r="C44" s="43"/>
      <c r="D44" s="9" t="s">
        <v>4</v>
      </c>
      <c r="E44" s="9" t="s">
        <v>5</v>
      </c>
      <c r="F44" s="18" t="s">
        <v>113</v>
      </c>
      <c r="G44" s="18" t="s">
        <v>114</v>
      </c>
      <c r="H44" s="18" t="s">
        <v>115</v>
      </c>
      <c r="I44" s="18" t="s">
        <v>116</v>
      </c>
      <c r="J44" s="18" t="s">
        <v>117</v>
      </c>
      <c r="K44" s="17" t="s">
        <v>6</v>
      </c>
    </row>
    <row r="45" spans="1:11" s="4" customFormat="1" ht="52.5" customHeight="1" x14ac:dyDescent="0.25">
      <c r="A45" s="13" t="s">
        <v>78</v>
      </c>
      <c r="B45" s="53" t="s">
        <v>66</v>
      </c>
      <c r="C45" s="53"/>
      <c r="D45" s="16" t="s">
        <v>67</v>
      </c>
      <c r="E45" s="16" t="s">
        <v>68</v>
      </c>
      <c r="F45" s="20">
        <v>20000</v>
      </c>
      <c r="G45" s="16">
        <v>20000</v>
      </c>
      <c r="H45" s="16">
        <v>15000</v>
      </c>
      <c r="I45" s="16">
        <v>15000</v>
      </c>
      <c r="J45" s="15">
        <v>20000</v>
      </c>
      <c r="K45" s="14">
        <f>SUM(F45:J45)</f>
        <v>90000</v>
      </c>
    </row>
    <row r="46" spans="1:11" s="4" customFormat="1" ht="52.5" customHeight="1" x14ac:dyDescent="0.25">
      <c r="A46" s="13" t="s">
        <v>79</v>
      </c>
      <c r="B46" s="53" t="s">
        <v>69</v>
      </c>
      <c r="C46" s="53"/>
      <c r="D46" s="16" t="s">
        <v>67</v>
      </c>
      <c r="E46" s="16" t="s">
        <v>68</v>
      </c>
      <c r="F46" s="20">
        <v>5000</v>
      </c>
      <c r="G46" s="16">
        <v>5000</v>
      </c>
      <c r="H46" s="16">
        <v>5000</v>
      </c>
      <c r="I46" s="16">
        <v>5000</v>
      </c>
      <c r="J46" s="15">
        <v>5000</v>
      </c>
      <c r="K46" s="14">
        <f t="shared" ref="K46:K49" si="1">SUM(F46:J46)</f>
        <v>25000</v>
      </c>
    </row>
    <row r="47" spans="1:11" s="4" customFormat="1" ht="52.5" customHeight="1" x14ac:dyDescent="0.25">
      <c r="A47" s="13" t="s">
        <v>80</v>
      </c>
      <c r="B47" s="53" t="s">
        <v>70</v>
      </c>
      <c r="C47" s="53"/>
      <c r="D47" s="16" t="s">
        <v>67</v>
      </c>
      <c r="E47" s="16" t="s">
        <v>71</v>
      </c>
      <c r="F47" s="20">
        <v>250</v>
      </c>
      <c r="G47" s="16">
        <v>250</v>
      </c>
      <c r="H47" s="16">
        <v>250</v>
      </c>
      <c r="I47" s="16">
        <v>250</v>
      </c>
      <c r="J47" s="15">
        <v>250</v>
      </c>
      <c r="K47" s="14">
        <f t="shared" si="1"/>
        <v>1250</v>
      </c>
    </row>
    <row r="48" spans="1:11" s="4" customFormat="1" ht="52.5" customHeight="1" x14ac:dyDescent="0.25">
      <c r="A48" s="13" t="s">
        <v>81</v>
      </c>
      <c r="B48" s="53" t="s">
        <v>72</v>
      </c>
      <c r="C48" s="53"/>
      <c r="D48" s="16" t="s">
        <v>67</v>
      </c>
      <c r="E48" s="16" t="s">
        <v>37</v>
      </c>
      <c r="F48" s="20">
        <v>200</v>
      </c>
      <c r="G48" s="16">
        <v>200</v>
      </c>
      <c r="H48" s="16">
        <v>200</v>
      </c>
      <c r="I48" s="16">
        <v>250</v>
      </c>
      <c r="J48" s="15">
        <v>250</v>
      </c>
      <c r="K48" s="14">
        <f t="shared" si="1"/>
        <v>1100</v>
      </c>
    </row>
    <row r="49" spans="1:11" s="4" customFormat="1" ht="52.5" customHeight="1" x14ac:dyDescent="0.25">
      <c r="A49" s="13" t="s">
        <v>82</v>
      </c>
      <c r="B49" s="53" t="s">
        <v>124</v>
      </c>
      <c r="C49" s="53"/>
      <c r="D49" s="16" t="s">
        <v>67</v>
      </c>
      <c r="E49" s="16" t="s">
        <v>73</v>
      </c>
      <c r="F49" s="20">
        <v>50</v>
      </c>
      <c r="G49" s="16">
        <v>50</v>
      </c>
      <c r="H49" s="16">
        <v>50</v>
      </c>
      <c r="I49" s="16">
        <v>50</v>
      </c>
      <c r="J49" s="15">
        <v>50</v>
      </c>
      <c r="K49" s="14">
        <f t="shared" si="1"/>
        <v>250</v>
      </c>
    </row>
    <row r="50" spans="1:11" s="4" customFormat="1" ht="27" customHeight="1" x14ac:dyDescent="0.25">
      <c r="A50" s="31" t="s">
        <v>74</v>
      </c>
      <c r="B50" s="32"/>
      <c r="C50" s="32"/>
      <c r="D50" s="32"/>
      <c r="E50" s="32"/>
      <c r="F50" s="24" t="s">
        <v>15</v>
      </c>
      <c r="G50" s="24"/>
      <c r="H50" s="24"/>
      <c r="I50" s="24"/>
      <c r="J50" s="24"/>
      <c r="K50" s="25"/>
    </row>
    <row r="51" spans="1:11" s="4" customFormat="1" ht="26.25" customHeight="1" x14ac:dyDescent="0.25">
      <c r="A51" s="31"/>
      <c r="B51" s="32"/>
      <c r="C51" s="32"/>
      <c r="D51" s="32"/>
      <c r="E51" s="32"/>
      <c r="F51" s="24" t="s">
        <v>17</v>
      </c>
      <c r="G51" s="24"/>
      <c r="H51" s="24" t="s">
        <v>18</v>
      </c>
      <c r="I51" s="24"/>
      <c r="J51" s="24" t="s">
        <v>19</v>
      </c>
      <c r="K51" s="25"/>
    </row>
    <row r="52" spans="1:11" s="4" customFormat="1" ht="26.25" customHeight="1" thickBot="1" x14ac:dyDescent="0.3">
      <c r="A52" s="22" t="s">
        <v>136</v>
      </c>
      <c r="B52" s="23"/>
      <c r="C52" s="23"/>
      <c r="D52" s="23"/>
      <c r="E52" s="23"/>
      <c r="F52" s="26">
        <v>15000000</v>
      </c>
      <c r="G52" s="23"/>
      <c r="H52" s="27"/>
      <c r="I52" s="27"/>
      <c r="J52" s="26">
        <v>15000000</v>
      </c>
      <c r="K52" s="28"/>
    </row>
  </sheetData>
  <mergeCells count="93">
    <mergeCell ref="B45:C45"/>
    <mergeCell ref="B46:C46"/>
    <mergeCell ref="B47:C47"/>
    <mergeCell ref="B48:C48"/>
    <mergeCell ref="B49:C49"/>
    <mergeCell ref="A42:B42"/>
    <mergeCell ref="D42:K42"/>
    <mergeCell ref="A43:B43"/>
    <mergeCell ref="D43:K43"/>
    <mergeCell ref="A44:C44"/>
    <mergeCell ref="A33:E33"/>
    <mergeCell ref="F33:G33"/>
    <mergeCell ref="H33:I33"/>
    <mergeCell ref="J33:K33"/>
    <mergeCell ref="A31:E32"/>
    <mergeCell ref="F31:K31"/>
    <mergeCell ref="F32:G32"/>
    <mergeCell ref="H32:I32"/>
    <mergeCell ref="J32:K32"/>
    <mergeCell ref="B30:C30"/>
    <mergeCell ref="A29:C29"/>
    <mergeCell ref="A27:B27"/>
    <mergeCell ref="A28:B28"/>
    <mergeCell ref="F25:G25"/>
    <mergeCell ref="H25:I25"/>
    <mergeCell ref="F24:K24"/>
    <mergeCell ref="D19:K19"/>
    <mergeCell ref="B21:C21"/>
    <mergeCell ref="A20:C20"/>
    <mergeCell ref="B22:C22"/>
    <mergeCell ref="B23:C23"/>
    <mergeCell ref="A24:E25"/>
    <mergeCell ref="A18:E18"/>
    <mergeCell ref="B15:C15"/>
    <mergeCell ref="F18:G18"/>
    <mergeCell ref="A16:E17"/>
    <mergeCell ref="F16:K16"/>
    <mergeCell ref="F17:G17"/>
    <mergeCell ref="H17:I17"/>
    <mergeCell ref="J17:K17"/>
    <mergeCell ref="H18:I18"/>
    <mergeCell ref="J18:K18"/>
    <mergeCell ref="A41:B41"/>
    <mergeCell ref="D41:K41"/>
    <mergeCell ref="A34:B34"/>
    <mergeCell ref="A35:B35"/>
    <mergeCell ref="D34:K34"/>
    <mergeCell ref="D35:K35"/>
    <mergeCell ref="A36:C36"/>
    <mergeCell ref="H40:I40"/>
    <mergeCell ref="H39:I39"/>
    <mergeCell ref="J39:K39"/>
    <mergeCell ref="F40:G40"/>
    <mergeCell ref="J40:K40"/>
    <mergeCell ref="B37:C37"/>
    <mergeCell ref="A38:E39"/>
    <mergeCell ref="F38:K38"/>
    <mergeCell ref="F39:G39"/>
    <mergeCell ref="A6:C6"/>
    <mergeCell ref="A1:K1"/>
    <mergeCell ref="D3:K3"/>
    <mergeCell ref="B7:C7"/>
    <mergeCell ref="B8:C8"/>
    <mergeCell ref="D4:K4"/>
    <mergeCell ref="D5:K5"/>
    <mergeCell ref="A3:B3"/>
    <mergeCell ref="A4:B4"/>
    <mergeCell ref="A5:B5"/>
    <mergeCell ref="A2:K2"/>
    <mergeCell ref="B9:C9"/>
    <mergeCell ref="B10:C10"/>
    <mergeCell ref="B11:C11"/>
    <mergeCell ref="B12:C12"/>
    <mergeCell ref="A50:E51"/>
    <mergeCell ref="A40:E40"/>
    <mergeCell ref="B13:C13"/>
    <mergeCell ref="D27:K27"/>
    <mergeCell ref="D28:K28"/>
    <mergeCell ref="J25:K25"/>
    <mergeCell ref="F26:G26"/>
    <mergeCell ref="H26:I26"/>
    <mergeCell ref="J26:K26"/>
    <mergeCell ref="A26:E26"/>
    <mergeCell ref="A19:B19"/>
    <mergeCell ref="B14:C14"/>
    <mergeCell ref="A52:E52"/>
    <mergeCell ref="F50:K50"/>
    <mergeCell ref="J51:K51"/>
    <mergeCell ref="H51:I51"/>
    <mergeCell ref="F51:G51"/>
    <mergeCell ref="F52:G52"/>
    <mergeCell ref="H52:I52"/>
    <mergeCell ref="J52:K52"/>
  </mergeCells>
  <pageMargins left="0.25" right="0.25" top="0.75" bottom="0.75" header="0.3" footer="0.3"/>
  <pageSetup paperSize="9" scale="67" orientation="portrait" r:id="rId1"/>
  <rowBreaks count="1" manualBreakCount="1">
    <brk id="33" max="10" man="1"/>
  </rowBreaks>
  <ignoredErrors>
    <ignoredError sqref="C28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view="pageBreakPreview" zoomScale="60" zoomScaleNormal="90" workbookViewId="0">
      <selection activeCell="G29" sqref="G29"/>
    </sheetView>
  </sheetViews>
  <sheetFormatPr defaultRowHeight="15" x14ac:dyDescent="0.25"/>
  <cols>
    <col min="4" max="4" width="11.42578125" customWidth="1"/>
    <col min="6" max="6" width="11" customWidth="1"/>
    <col min="8" max="8" width="10.28515625" customWidth="1"/>
    <col min="9" max="9" width="11" customWidth="1"/>
    <col min="10" max="10" width="10.85546875" customWidth="1"/>
    <col min="11" max="11" width="11.140625" customWidth="1"/>
  </cols>
  <sheetData>
    <row r="1" spans="1:11" ht="27" customHeight="1" thickBot="1" x14ac:dyDescent="0.3">
      <c r="A1" s="44" t="s">
        <v>90</v>
      </c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1" ht="26.25" customHeight="1" thickBot="1" x14ac:dyDescent="0.3">
      <c r="A2" s="50" t="s">
        <v>137</v>
      </c>
      <c r="B2" s="51"/>
      <c r="C2" s="51"/>
      <c r="D2" s="51"/>
      <c r="E2" s="51"/>
      <c r="F2" s="51"/>
      <c r="G2" s="51"/>
      <c r="H2" s="51"/>
      <c r="I2" s="51"/>
      <c r="J2" s="51"/>
      <c r="K2" s="52"/>
    </row>
    <row r="3" spans="1:11" ht="24.95" customHeight="1" x14ac:dyDescent="0.25">
      <c r="A3" s="49" t="s">
        <v>0</v>
      </c>
      <c r="B3" s="47"/>
      <c r="C3" s="7">
        <v>3</v>
      </c>
      <c r="D3" s="47" t="s">
        <v>108</v>
      </c>
      <c r="E3" s="47"/>
      <c r="F3" s="47"/>
      <c r="G3" s="47"/>
      <c r="H3" s="47"/>
      <c r="I3" s="47"/>
      <c r="J3" s="47"/>
      <c r="K3" s="48"/>
    </row>
    <row r="4" spans="1:11" ht="64.5" customHeight="1" x14ac:dyDescent="0.25">
      <c r="A4" s="40" t="s">
        <v>83</v>
      </c>
      <c r="B4" s="35"/>
      <c r="C4" s="8" t="s">
        <v>97</v>
      </c>
      <c r="D4" s="35" t="s">
        <v>109</v>
      </c>
      <c r="E4" s="35"/>
      <c r="F4" s="35"/>
      <c r="G4" s="35"/>
      <c r="H4" s="35"/>
      <c r="I4" s="35"/>
      <c r="J4" s="35"/>
      <c r="K4" s="36"/>
    </row>
    <row r="5" spans="1:11" ht="52.5" customHeight="1" x14ac:dyDescent="0.25">
      <c r="A5" s="40" t="s">
        <v>84</v>
      </c>
      <c r="B5" s="35"/>
      <c r="C5" s="8" t="s">
        <v>98</v>
      </c>
      <c r="D5" s="35" t="s">
        <v>110</v>
      </c>
      <c r="E5" s="35"/>
      <c r="F5" s="35"/>
      <c r="G5" s="35"/>
      <c r="H5" s="35"/>
      <c r="I5" s="35"/>
      <c r="J5" s="35"/>
      <c r="K5" s="36"/>
    </row>
    <row r="6" spans="1:11" ht="31.5" customHeight="1" x14ac:dyDescent="0.25">
      <c r="A6" s="41" t="s">
        <v>3</v>
      </c>
      <c r="B6" s="42"/>
      <c r="C6" s="43"/>
      <c r="D6" s="9" t="s">
        <v>4</v>
      </c>
      <c r="E6" s="9" t="s">
        <v>5</v>
      </c>
      <c r="F6" s="18" t="s">
        <v>113</v>
      </c>
      <c r="G6" s="18" t="s">
        <v>114</v>
      </c>
      <c r="H6" s="18" t="s">
        <v>115</v>
      </c>
      <c r="I6" s="18" t="s">
        <v>116</v>
      </c>
      <c r="J6" s="18" t="s">
        <v>117</v>
      </c>
      <c r="K6" s="10" t="s">
        <v>6</v>
      </c>
    </row>
    <row r="7" spans="1:11" ht="30" customHeight="1" x14ac:dyDescent="0.25">
      <c r="A7" s="11" t="s">
        <v>99</v>
      </c>
      <c r="B7" s="29" t="s">
        <v>85</v>
      </c>
      <c r="C7" s="30"/>
      <c r="D7" s="2" t="s">
        <v>35</v>
      </c>
      <c r="E7" s="2" t="s">
        <v>37</v>
      </c>
      <c r="F7" s="2">
        <v>600</v>
      </c>
      <c r="G7" s="2">
        <v>600</v>
      </c>
      <c r="H7" s="2">
        <v>600</v>
      </c>
      <c r="I7" s="2">
        <v>600</v>
      </c>
      <c r="J7" s="2">
        <v>600</v>
      </c>
      <c r="K7" s="12">
        <v>3000</v>
      </c>
    </row>
    <row r="8" spans="1:11" ht="31.5" customHeight="1" x14ac:dyDescent="0.25">
      <c r="A8" s="11" t="s">
        <v>100</v>
      </c>
      <c r="B8" s="29" t="s">
        <v>86</v>
      </c>
      <c r="C8" s="30"/>
      <c r="D8" s="2" t="s">
        <v>35</v>
      </c>
      <c r="E8" s="2" t="s">
        <v>37</v>
      </c>
      <c r="F8" s="2">
        <v>20</v>
      </c>
      <c r="G8" s="2">
        <v>15</v>
      </c>
      <c r="H8" s="2">
        <v>15</v>
      </c>
      <c r="I8" s="2">
        <v>15</v>
      </c>
      <c r="J8" s="2">
        <v>15</v>
      </c>
      <c r="K8" s="12">
        <v>80</v>
      </c>
    </row>
    <row r="9" spans="1:11" ht="24.95" customHeight="1" x14ac:dyDescent="0.25">
      <c r="A9" s="31" t="s">
        <v>16</v>
      </c>
      <c r="B9" s="32"/>
      <c r="C9" s="32"/>
      <c r="D9" s="32"/>
      <c r="E9" s="32"/>
      <c r="F9" s="24" t="s">
        <v>15</v>
      </c>
      <c r="G9" s="24"/>
      <c r="H9" s="24"/>
      <c r="I9" s="24"/>
      <c r="J9" s="24"/>
      <c r="K9" s="25"/>
    </row>
    <row r="10" spans="1:11" ht="24.95" customHeight="1" x14ac:dyDescent="0.25">
      <c r="A10" s="31"/>
      <c r="B10" s="32"/>
      <c r="C10" s="32"/>
      <c r="D10" s="32"/>
      <c r="E10" s="32"/>
      <c r="F10" s="24" t="s">
        <v>17</v>
      </c>
      <c r="G10" s="24"/>
      <c r="H10" s="24" t="s">
        <v>18</v>
      </c>
      <c r="I10" s="24"/>
      <c r="J10" s="24" t="s">
        <v>19</v>
      </c>
      <c r="K10" s="25"/>
    </row>
    <row r="11" spans="1:11" ht="24.95" customHeight="1" x14ac:dyDescent="0.25">
      <c r="A11" s="33" t="s">
        <v>87</v>
      </c>
      <c r="B11" s="34"/>
      <c r="C11" s="34"/>
      <c r="D11" s="34"/>
      <c r="E11" s="34"/>
      <c r="F11" s="37">
        <v>4500000</v>
      </c>
      <c r="G11" s="34"/>
      <c r="H11" s="38" t="s">
        <v>38</v>
      </c>
      <c r="I11" s="38"/>
      <c r="J11" s="37">
        <v>4500000</v>
      </c>
      <c r="K11" s="39"/>
    </row>
    <row r="12" spans="1:11" ht="34.5" customHeight="1" x14ac:dyDescent="0.25">
      <c r="A12" s="40" t="s">
        <v>83</v>
      </c>
      <c r="B12" s="35"/>
      <c r="C12" s="8" t="s">
        <v>101</v>
      </c>
      <c r="D12" s="35" t="s">
        <v>89</v>
      </c>
      <c r="E12" s="35"/>
      <c r="F12" s="35"/>
      <c r="G12" s="35"/>
      <c r="H12" s="35"/>
      <c r="I12" s="35"/>
      <c r="J12" s="35"/>
      <c r="K12" s="36"/>
    </row>
    <row r="13" spans="1:11" ht="34.5" customHeight="1" x14ac:dyDescent="0.25">
      <c r="A13" s="40" t="s">
        <v>84</v>
      </c>
      <c r="B13" s="35"/>
      <c r="C13" s="8" t="s">
        <v>102</v>
      </c>
      <c r="D13" s="35" t="s">
        <v>95</v>
      </c>
      <c r="E13" s="35"/>
      <c r="F13" s="35"/>
      <c r="G13" s="35"/>
      <c r="H13" s="35"/>
      <c r="I13" s="35"/>
      <c r="J13" s="35"/>
      <c r="K13" s="36"/>
    </row>
    <row r="14" spans="1:11" ht="29.25" customHeight="1" x14ac:dyDescent="0.25">
      <c r="A14" s="41" t="s">
        <v>3</v>
      </c>
      <c r="B14" s="42"/>
      <c r="C14" s="43"/>
      <c r="D14" s="9" t="s">
        <v>4</v>
      </c>
      <c r="E14" s="9" t="s">
        <v>5</v>
      </c>
      <c r="F14" s="18" t="s">
        <v>113</v>
      </c>
      <c r="G14" s="18" t="s">
        <v>114</v>
      </c>
      <c r="H14" s="18" t="s">
        <v>115</v>
      </c>
      <c r="I14" s="18" t="s">
        <v>116</v>
      </c>
      <c r="J14" s="18" t="s">
        <v>117</v>
      </c>
      <c r="K14" s="10" t="s">
        <v>6</v>
      </c>
    </row>
    <row r="15" spans="1:11" ht="29.25" customHeight="1" x14ac:dyDescent="0.25">
      <c r="A15" s="11" t="s">
        <v>103</v>
      </c>
      <c r="B15" s="29" t="s">
        <v>85</v>
      </c>
      <c r="C15" s="30"/>
      <c r="D15" s="2" t="s">
        <v>35</v>
      </c>
      <c r="E15" s="2" t="s">
        <v>37</v>
      </c>
      <c r="F15" s="2">
        <v>100</v>
      </c>
      <c r="G15" s="2">
        <v>100</v>
      </c>
      <c r="H15" s="2">
        <v>100</v>
      </c>
      <c r="I15" s="2">
        <v>100</v>
      </c>
      <c r="J15" s="2">
        <v>100</v>
      </c>
      <c r="K15" s="12">
        <v>500</v>
      </c>
    </row>
    <row r="16" spans="1:11" ht="24.95" customHeight="1" x14ac:dyDescent="0.25">
      <c r="A16" s="11" t="s">
        <v>104</v>
      </c>
      <c r="B16" s="29" t="s">
        <v>86</v>
      </c>
      <c r="C16" s="30"/>
      <c r="D16" s="2" t="s">
        <v>35</v>
      </c>
      <c r="E16" s="2" t="s">
        <v>37</v>
      </c>
      <c r="F16" s="2">
        <v>2</v>
      </c>
      <c r="G16" s="2">
        <v>2</v>
      </c>
      <c r="H16" s="2">
        <v>2</v>
      </c>
      <c r="I16" s="2">
        <v>2</v>
      </c>
      <c r="J16" s="2">
        <v>2</v>
      </c>
      <c r="K16" s="12">
        <v>10</v>
      </c>
    </row>
    <row r="17" spans="1:11" ht="24.95" customHeight="1" x14ac:dyDescent="0.25">
      <c r="A17" s="31" t="s">
        <v>16</v>
      </c>
      <c r="B17" s="32"/>
      <c r="C17" s="32"/>
      <c r="D17" s="32"/>
      <c r="E17" s="32"/>
      <c r="F17" s="24" t="s">
        <v>15</v>
      </c>
      <c r="G17" s="24"/>
      <c r="H17" s="24"/>
      <c r="I17" s="24"/>
      <c r="J17" s="24"/>
      <c r="K17" s="25"/>
    </row>
    <row r="18" spans="1:11" ht="24.95" customHeight="1" x14ac:dyDescent="0.25">
      <c r="A18" s="31"/>
      <c r="B18" s="32"/>
      <c r="C18" s="32"/>
      <c r="D18" s="32"/>
      <c r="E18" s="32"/>
      <c r="F18" s="24" t="s">
        <v>17</v>
      </c>
      <c r="G18" s="24"/>
      <c r="H18" s="24" t="s">
        <v>18</v>
      </c>
      <c r="I18" s="24"/>
      <c r="J18" s="24" t="s">
        <v>19</v>
      </c>
      <c r="K18" s="25"/>
    </row>
    <row r="19" spans="1:11" ht="24.95" customHeight="1" x14ac:dyDescent="0.25">
      <c r="A19" s="33" t="s">
        <v>88</v>
      </c>
      <c r="B19" s="34"/>
      <c r="C19" s="34"/>
      <c r="D19" s="34"/>
      <c r="E19" s="34"/>
      <c r="F19" s="37">
        <v>500000</v>
      </c>
      <c r="G19" s="34"/>
      <c r="H19" s="38" t="s">
        <v>38</v>
      </c>
      <c r="I19" s="38"/>
      <c r="J19" s="37">
        <v>500000</v>
      </c>
      <c r="K19" s="39"/>
    </row>
    <row r="20" spans="1:11" ht="36" customHeight="1" x14ac:dyDescent="0.25">
      <c r="A20" s="40" t="s">
        <v>83</v>
      </c>
      <c r="B20" s="35"/>
      <c r="C20" s="8" t="s">
        <v>105</v>
      </c>
      <c r="D20" s="35" t="s">
        <v>111</v>
      </c>
      <c r="E20" s="35"/>
      <c r="F20" s="35"/>
      <c r="G20" s="35"/>
      <c r="H20" s="35"/>
      <c r="I20" s="35"/>
      <c r="J20" s="35"/>
      <c r="K20" s="36"/>
    </row>
    <row r="21" spans="1:11" ht="38.25" customHeight="1" x14ac:dyDescent="0.25">
      <c r="A21" s="40" t="s">
        <v>84</v>
      </c>
      <c r="B21" s="35"/>
      <c r="C21" s="8" t="s">
        <v>106</v>
      </c>
      <c r="D21" s="35" t="s">
        <v>112</v>
      </c>
      <c r="E21" s="35"/>
      <c r="F21" s="35"/>
      <c r="G21" s="35"/>
      <c r="H21" s="35"/>
      <c r="I21" s="35"/>
      <c r="J21" s="35"/>
      <c r="K21" s="36"/>
    </row>
    <row r="22" spans="1:11" ht="31.5" customHeight="1" x14ac:dyDescent="0.25">
      <c r="A22" s="41" t="s">
        <v>3</v>
      </c>
      <c r="B22" s="42"/>
      <c r="C22" s="43"/>
      <c r="D22" s="9" t="s">
        <v>4</v>
      </c>
      <c r="E22" s="9" t="s">
        <v>5</v>
      </c>
      <c r="F22" s="18" t="s">
        <v>113</v>
      </c>
      <c r="G22" s="18" t="s">
        <v>114</v>
      </c>
      <c r="H22" s="18" t="s">
        <v>115</v>
      </c>
      <c r="I22" s="18" t="s">
        <v>116</v>
      </c>
      <c r="J22" s="18" t="s">
        <v>117</v>
      </c>
      <c r="K22" s="10" t="s">
        <v>6</v>
      </c>
    </row>
    <row r="23" spans="1:11" ht="24.95" customHeight="1" x14ac:dyDescent="0.25">
      <c r="A23" s="11" t="s">
        <v>107</v>
      </c>
      <c r="B23" s="29" t="s">
        <v>96</v>
      </c>
      <c r="C23" s="30"/>
      <c r="D23" s="2" t="s">
        <v>35</v>
      </c>
      <c r="E23" s="2" t="s">
        <v>37</v>
      </c>
      <c r="F23" s="2">
        <v>1</v>
      </c>
      <c r="G23" s="2">
        <v>0</v>
      </c>
      <c r="H23" s="2">
        <v>0</v>
      </c>
      <c r="I23" s="2">
        <v>1</v>
      </c>
      <c r="J23" s="2">
        <v>0</v>
      </c>
      <c r="K23" s="12">
        <v>2</v>
      </c>
    </row>
    <row r="24" spans="1:11" ht="24.95" customHeight="1" x14ac:dyDescent="0.25">
      <c r="A24" s="31" t="s">
        <v>16</v>
      </c>
      <c r="B24" s="32"/>
      <c r="C24" s="32"/>
      <c r="D24" s="32"/>
      <c r="E24" s="32"/>
      <c r="F24" s="24" t="s">
        <v>15</v>
      </c>
      <c r="G24" s="24"/>
      <c r="H24" s="24"/>
      <c r="I24" s="24"/>
      <c r="J24" s="24"/>
      <c r="K24" s="25"/>
    </row>
    <row r="25" spans="1:11" ht="24.95" customHeight="1" x14ac:dyDescent="0.25">
      <c r="A25" s="31"/>
      <c r="B25" s="32"/>
      <c r="C25" s="32"/>
      <c r="D25" s="32"/>
      <c r="E25" s="32"/>
      <c r="F25" s="24" t="s">
        <v>17</v>
      </c>
      <c r="G25" s="24"/>
      <c r="H25" s="24" t="s">
        <v>18</v>
      </c>
      <c r="I25" s="24"/>
      <c r="J25" s="24" t="s">
        <v>19</v>
      </c>
      <c r="K25" s="25"/>
    </row>
    <row r="26" spans="1:11" ht="24.95" customHeight="1" x14ac:dyDescent="0.25">
      <c r="A26" s="33" t="s">
        <v>96</v>
      </c>
      <c r="B26" s="34"/>
      <c r="C26" s="34"/>
      <c r="D26" s="34"/>
      <c r="E26" s="34"/>
      <c r="F26" s="37">
        <v>15000000</v>
      </c>
      <c r="G26" s="34"/>
      <c r="H26" s="38" t="s">
        <v>38</v>
      </c>
      <c r="I26" s="38"/>
      <c r="J26" s="37">
        <v>15000000</v>
      </c>
      <c r="K26" s="39"/>
    </row>
  </sheetData>
  <mergeCells count="51">
    <mergeCell ref="A1:K1"/>
    <mergeCell ref="A5:B5"/>
    <mergeCell ref="D5:K5"/>
    <mergeCell ref="A2:K2"/>
    <mergeCell ref="A3:B3"/>
    <mergeCell ref="D3:K3"/>
    <mergeCell ref="A4:B4"/>
    <mergeCell ref="D4:K4"/>
    <mergeCell ref="A6:C6"/>
    <mergeCell ref="B7:C7"/>
    <mergeCell ref="B8:C8"/>
    <mergeCell ref="A9:E10"/>
    <mergeCell ref="F9:K9"/>
    <mergeCell ref="F10:G10"/>
    <mergeCell ref="H10:I10"/>
    <mergeCell ref="J10:K10"/>
    <mergeCell ref="A11:E11"/>
    <mergeCell ref="F11:G11"/>
    <mergeCell ref="H11:I11"/>
    <mergeCell ref="J11:K11"/>
    <mergeCell ref="A12:B12"/>
    <mergeCell ref="D12:K12"/>
    <mergeCell ref="A13:B13"/>
    <mergeCell ref="D13:K13"/>
    <mergeCell ref="A14:C14"/>
    <mergeCell ref="B16:C16"/>
    <mergeCell ref="A17:E18"/>
    <mergeCell ref="F17:K17"/>
    <mergeCell ref="F18:G18"/>
    <mergeCell ref="H18:I18"/>
    <mergeCell ref="J18:K18"/>
    <mergeCell ref="B15:C15"/>
    <mergeCell ref="A19:E19"/>
    <mergeCell ref="F19:G19"/>
    <mergeCell ref="H19:I19"/>
    <mergeCell ref="J19:K19"/>
    <mergeCell ref="A20:B20"/>
    <mergeCell ref="D20:K20"/>
    <mergeCell ref="A26:E26"/>
    <mergeCell ref="F26:G26"/>
    <mergeCell ref="H26:I26"/>
    <mergeCell ref="J26:K26"/>
    <mergeCell ref="A21:B21"/>
    <mergeCell ref="D21:K21"/>
    <mergeCell ref="A22:C22"/>
    <mergeCell ref="B23:C23"/>
    <mergeCell ref="A24:E25"/>
    <mergeCell ref="F24:K24"/>
    <mergeCell ref="F25:G25"/>
    <mergeCell ref="H25:I25"/>
    <mergeCell ref="J25:K25"/>
  </mergeCells>
  <pageMargins left="0.25" right="0.25" top="0.75" bottom="0.75" header="0.3" footer="0.3"/>
  <pageSetup paperSize="9" scale="88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view="pageBreakPreview" zoomScale="60" zoomScaleNormal="90" workbookViewId="0">
      <selection activeCell="O5" sqref="O5"/>
    </sheetView>
  </sheetViews>
  <sheetFormatPr defaultRowHeight="15" x14ac:dyDescent="0.25"/>
  <cols>
    <col min="3" max="3" width="9.85546875" customWidth="1"/>
    <col min="4" max="4" width="11" customWidth="1"/>
    <col min="5" max="5" width="9.85546875" customWidth="1"/>
    <col min="6" max="6" width="11.5703125" customWidth="1"/>
    <col min="7" max="7" width="10.7109375" customWidth="1"/>
    <col min="8" max="8" width="10.28515625" customWidth="1"/>
    <col min="9" max="9" width="10.85546875" customWidth="1"/>
    <col min="10" max="10" width="11" customWidth="1"/>
    <col min="11" max="11" width="10.5703125" customWidth="1"/>
  </cols>
  <sheetData>
    <row r="1" spans="1:11" ht="27" customHeight="1" thickBot="1" x14ac:dyDescent="0.3">
      <c r="A1" s="44" t="s">
        <v>90</v>
      </c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1" ht="35.25" customHeight="1" thickBot="1" x14ac:dyDescent="0.3">
      <c r="A2" s="50" t="s">
        <v>140</v>
      </c>
      <c r="B2" s="51"/>
      <c r="C2" s="51"/>
      <c r="D2" s="51"/>
      <c r="E2" s="51"/>
      <c r="F2" s="51"/>
      <c r="G2" s="51"/>
      <c r="H2" s="51"/>
      <c r="I2" s="51"/>
      <c r="J2" s="51"/>
      <c r="K2" s="52"/>
    </row>
    <row r="3" spans="1:11" ht="36.75" customHeight="1" x14ac:dyDescent="0.25">
      <c r="A3" s="49" t="s">
        <v>0</v>
      </c>
      <c r="B3" s="47"/>
      <c r="C3" s="7">
        <v>4</v>
      </c>
      <c r="D3" s="47" t="s">
        <v>125</v>
      </c>
      <c r="E3" s="47"/>
      <c r="F3" s="47"/>
      <c r="G3" s="47"/>
      <c r="H3" s="47"/>
      <c r="I3" s="47"/>
      <c r="J3" s="47"/>
      <c r="K3" s="48"/>
    </row>
    <row r="4" spans="1:11" ht="44.25" customHeight="1" x14ac:dyDescent="0.25">
      <c r="A4" s="40" t="s">
        <v>1</v>
      </c>
      <c r="B4" s="35"/>
      <c r="C4" s="8" t="s">
        <v>126</v>
      </c>
      <c r="D4" s="35" t="s">
        <v>91</v>
      </c>
      <c r="E4" s="35"/>
      <c r="F4" s="35"/>
      <c r="G4" s="35"/>
      <c r="H4" s="35"/>
      <c r="I4" s="35"/>
      <c r="J4" s="35"/>
      <c r="K4" s="36"/>
    </row>
    <row r="5" spans="1:11" ht="36.75" customHeight="1" x14ac:dyDescent="0.25">
      <c r="A5" s="40" t="s">
        <v>24</v>
      </c>
      <c r="B5" s="35"/>
      <c r="C5" s="8" t="s">
        <v>127</v>
      </c>
      <c r="D5" s="35" t="s">
        <v>92</v>
      </c>
      <c r="E5" s="35"/>
      <c r="F5" s="35"/>
      <c r="G5" s="35"/>
      <c r="H5" s="35"/>
      <c r="I5" s="35"/>
      <c r="J5" s="35"/>
      <c r="K5" s="36"/>
    </row>
    <row r="6" spans="1:11" ht="36.75" customHeight="1" x14ac:dyDescent="0.25">
      <c r="A6" s="41" t="s">
        <v>3</v>
      </c>
      <c r="B6" s="42"/>
      <c r="C6" s="43"/>
      <c r="D6" s="9" t="s">
        <v>4</v>
      </c>
      <c r="E6" s="9" t="s">
        <v>5</v>
      </c>
      <c r="F6" s="18" t="s">
        <v>113</v>
      </c>
      <c r="G6" s="18" t="s">
        <v>114</v>
      </c>
      <c r="H6" s="18" t="s">
        <v>115</v>
      </c>
      <c r="I6" s="18" t="s">
        <v>116</v>
      </c>
      <c r="J6" s="18" t="s">
        <v>117</v>
      </c>
      <c r="K6" s="10" t="s">
        <v>6</v>
      </c>
    </row>
    <row r="7" spans="1:11" ht="56.25" customHeight="1" x14ac:dyDescent="0.25">
      <c r="A7" s="11" t="s">
        <v>128</v>
      </c>
      <c r="B7" s="29" t="s">
        <v>87</v>
      </c>
      <c r="C7" s="30"/>
      <c r="D7" s="2" t="s">
        <v>67</v>
      </c>
      <c r="E7" s="2" t="s">
        <v>37</v>
      </c>
      <c r="F7" s="2">
        <v>200</v>
      </c>
      <c r="G7" s="2">
        <v>200</v>
      </c>
      <c r="H7" s="2">
        <v>200</v>
      </c>
      <c r="I7" s="2">
        <v>200</v>
      </c>
      <c r="J7" s="2">
        <v>200</v>
      </c>
      <c r="K7" s="12">
        <v>1000</v>
      </c>
    </row>
    <row r="8" spans="1:11" ht="57" customHeight="1" x14ac:dyDescent="0.25">
      <c r="A8" s="11" t="s">
        <v>129</v>
      </c>
      <c r="B8" s="29" t="s">
        <v>93</v>
      </c>
      <c r="C8" s="30"/>
      <c r="D8" s="2" t="s">
        <v>67</v>
      </c>
      <c r="E8" s="2" t="s">
        <v>37</v>
      </c>
      <c r="F8" s="2">
        <v>25</v>
      </c>
      <c r="G8" s="2">
        <v>25</v>
      </c>
      <c r="H8" s="2">
        <v>25</v>
      </c>
      <c r="I8" s="2">
        <v>25</v>
      </c>
      <c r="J8" s="2">
        <v>25</v>
      </c>
      <c r="K8" s="12">
        <v>125</v>
      </c>
    </row>
    <row r="9" spans="1:11" ht="26.25" customHeight="1" x14ac:dyDescent="0.25">
      <c r="A9" s="31" t="s">
        <v>16</v>
      </c>
      <c r="B9" s="32"/>
      <c r="C9" s="32"/>
      <c r="D9" s="32"/>
      <c r="E9" s="32"/>
      <c r="F9" s="24" t="s">
        <v>15</v>
      </c>
      <c r="G9" s="24"/>
      <c r="H9" s="24"/>
      <c r="I9" s="24"/>
      <c r="J9" s="24"/>
      <c r="K9" s="25"/>
    </row>
    <row r="10" spans="1:11" ht="25.5" customHeight="1" x14ac:dyDescent="0.25">
      <c r="A10" s="31"/>
      <c r="B10" s="32"/>
      <c r="C10" s="32"/>
      <c r="D10" s="32"/>
      <c r="E10" s="32"/>
      <c r="F10" s="24" t="s">
        <v>17</v>
      </c>
      <c r="G10" s="24"/>
      <c r="H10" s="24" t="s">
        <v>18</v>
      </c>
      <c r="I10" s="24"/>
      <c r="J10" s="24" t="s">
        <v>19</v>
      </c>
      <c r="K10" s="25"/>
    </row>
    <row r="11" spans="1:11" ht="36" customHeight="1" thickBot="1" x14ac:dyDescent="0.3">
      <c r="A11" s="22" t="s">
        <v>139</v>
      </c>
      <c r="B11" s="23"/>
      <c r="C11" s="23"/>
      <c r="D11" s="23"/>
      <c r="E11" s="23"/>
      <c r="F11" s="26">
        <v>2500000</v>
      </c>
      <c r="G11" s="23"/>
      <c r="H11" s="27"/>
      <c r="I11" s="27">
        <v>6000000</v>
      </c>
      <c r="J11" s="26">
        <v>2500000</v>
      </c>
      <c r="K11" s="28"/>
    </row>
    <row r="12" spans="1:11" ht="57" customHeight="1" x14ac:dyDescent="0.25">
      <c r="A12" s="40" t="s">
        <v>1</v>
      </c>
      <c r="B12" s="35"/>
      <c r="C12" s="19" t="s">
        <v>130</v>
      </c>
      <c r="D12" s="35" t="s">
        <v>132</v>
      </c>
      <c r="E12" s="35"/>
      <c r="F12" s="35"/>
      <c r="G12" s="35"/>
      <c r="H12" s="35"/>
      <c r="I12" s="35"/>
      <c r="J12" s="35"/>
      <c r="K12" s="36"/>
    </row>
    <row r="13" spans="1:11" ht="57" customHeight="1" x14ac:dyDescent="0.25">
      <c r="A13" s="40" t="s">
        <v>24</v>
      </c>
      <c r="B13" s="35"/>
      <c r="C13" s="8" t="s">
        <v>131</v>
      </c>
      <c r="D13" s="35" t="s">
        <v>133</v>
      </c>
      <c r="E13" s="35"/>
      <c r="F13" s="35"/>
      <c r="G13" s="35"/>
      <c r="H13" s="35"/>
      <c r="I13" s="35"/>
      <c r="J13" s="35"/>
      <c r="K13" s="36"/>
    </row>
    <row r="14" spans="1:11" ht="57" customHeight="1" x14ac:dyDescent="0.25">
      <c r="A14" s="11" t="s">
        <v>134</v>
      </c>
      <c r="B14" s="29" t="s">
        <v>135</v>
      </c>
      <c r="C14" s="30"/>
      <c r="D14" s="2" t="s">
        <v>67</v>
      </c>
      <c r="E14" s="2" t="s">
        <v>94</v>
      </c>
      <c r="F14" s="2">
        <v>1000</v>
      </c>
      <c r="G14" s="2">
        <v>1000</v>
      </c>
      <c r="H14" s="2">
        <v>1000</v>
      </c>
      <c r="I14" s="2">
        <v>1000</v>
      </c>
      <c r="J14" s="2">
        <v>1000</v>
      </c>
      <c r="K14" s="12">
        <v>5000</v>
      </c>
    </row>
    <row r="15" spans="1:11" ht="29.25" customHeight="1" x14ac:dyDescent="0.25">
      <c r="A15" s="31" t="s">
        <v>16</v>
      </c>
      <c r="B15" s="32"/>
      <c r="C15" s="32"/>
      <c r="D15" s="32"/>
      <c r="E15" s="32"/>
      <c r="F15" s="24" t="s">
        <v>15</v>
      </c>
      <c r="G15" s="24"/>
      <c r="H15" s="24"/>
      <c r="I15" s="24"/>
      <c r="J15" s="24"/>
      <c r="K15" s="25"/>
    </row>
    <row r="16" spans="1:11" ht="27.75" customHeight="1" x14ac:dyDescent="0.25">
      <c r="A16" s="31"/>
      <c r="B16" s="32"/>
      <c r="C16" s="32"/>
      <c r="D16" s="32"/>
      <c r="E16" s="32"/>
      <c r="F16" s="24" t="s">
        <v>17</v>
      </c>
      <c r="G16" s="24"/>
      <c r="H16" s="24" t="s">
        <v>18</v>
      </c>
      <c r="I16" s="24"/>
      <c r="J16" s="24" t="s">
        <v>19</v>
      </c>
      <c r="K16" s="25"/>
    </row>
    <row r="17" spans="1:11" ht="36.75" customHeight="1" thickBot="1" x14ac:dyDescent="0.3">
      <c r="A17" s="22" t="s">
        <v>139</v>
      </c>
      <c r="B17" s="23"/>
      <c r="C17" s="23"/>
      <c r="D17" s="23"/>
      <c r="E17" s="23"/>
      <c r="F17" s="26">
        <v>2500000</v>
      </c>
      <c r="G17" s="23"/>
      <c r="H17" s="27"/>
      <c r="I17" s="27">
        <v>6000000</v>
      </c>
      <c r="J17" s="26">
        <v>2500000</v>
      </c>
      <c r="K17" s="28"/>
    </row>
  </sheetData>
  <mergeCells count="34">
    <mergeCell ref="A12:B12"/>
    <mergeCell ref="D12:K12"/>
    <mergeCell ref="A13:B13"/>
    <mergeCell ref="D13:K13"/>
    <mergeCell ref="B14:C14"/>
    <mergeCell ref="H17:I17"/>
    <mergeCell ref="J17:K17"/>
    <mergeCell ref="A17:E17"/>
    <mergeCell ref="A15:E16"/>
    <mergeCell ref="F16:G16"/>
    <mergeCell ref="F17:G17"/>
    <mergeCell ref="F15:K15"/>
    <mergeCell ref="H16:I16"/>
    <mergeCell ref="J16:K16"/>
    <mergeCell ref="A6:C6"/>
    <mergeCell ref="B8:C8"/>
    <mergeCell ref="D5:K5"/>
    <mergeCell ref="A3:B3"/>
    <mergeCell ref="A4:B4"/>
    <mergeCell ref="B7:C7"/>
    <mergeCell ref="A1:K1"/>
    <mergeCell ref="A2:K2"/>
    <mergeCell ref="D3:K3"/>
    <mergeCell ref="D4:K4"/>
    <mergeCell ref="A5:B5"/>
    <mergeCell ref="A11:E11"/>
    <mergeCell ref="F11:G11"/>
    <mergeCell ref="H11:I11"/>
    <mergeCell ref="J11:K11"/>
    <mergeCell ref="A9:E10"/>
    <mergeCell ref="F9:K9"/>
    <mergeCell ref="F10:G10"/>
    <mergeCell ref="H10:I10"/>
    <mergeCell ref="J10:K10"/>
  </mergeCells>
  <pageMargins left="0.7" right="0.46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ÜST YAPI</vt:lpstr>
      <vt:lpstr>ELEKTRİK</vt:lpstr>
      <vt:lpstr>TEKNİK İŞLER</vt:lpstr>
      <vt:lpstr>'ÜST YAPI'!Yazdırma_Alanı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win_7_Bios</dc:creator>
  <cp:lastModifiedBy>PC</cp:lastModifiedBy>
  <cp:lastPrinted>2019-08-01T13:54:21Z</cp:lastPrinted>
  <dcterms:created xsi:type="dcterms:W3CDTF">2014-09-22T10:48:09Z</dcterms:created>
  <dcterms:modified xsi:type="dcterms:W3CDTF">2019-08-01T13:54:41Z</dcterms:modified>
</cp:coreProperties>
</file>